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5 сессия 31.07.2025\Решение № об утв. отчета об исп. бюджета МО БР за 2024 г\"/>
    </mc:Choice>
  </mc:AlternateContent>
  <xr:revisionPtr revIDLastSave="0" documentId="13_ncr:1_{6C36CF41-D64E-4FB8-BE82-A111D8725DF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4 год," sheetId="1" r:id="rId1"/>
    <sheet name="Sheet2" sheetId="2" r:id="rId2"/>
    <sheet name="Sheet3" sheetId="3" r:id="rId3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7" i="1" l="1"/>
  <c r="E26" i="1"/>
  <c r="D26" i="1"/>
  <c r="D25" i="1" s="1"/>
  <c r="C26" i="1"/>
  <c r="C25" i="1" s="1"/>
  <c r="E24" i="1"/>
  <c r="D23" i="1"/>
  <c r="E23" i="1" s="1"/>
  <c r="C23" i="1"/>
  <c r="C22" i="1"/>
  <c r="D13" i="1"/>
  <c r="C13" i="1"/>
  <c r="E25" i="1" l="1"/>
  <c r="C21" i="1"/>
  <c r="C20" i="1" s="1"/>
  <c r="C11" i="1" s="1"/>
  <c r="E13" i="1"/>
  <c r="D22" i="1"/>
  <c r="E22" i="1" l="1"/>
  <c r="D21" i="1"/>
  <c r="D20" i="1" l="1"/>
  <c r="E21" i="1"/>
  <c r="E20" i="1" l="1"/>
  <c r="D11" i="1"/>
  <c r="E11" i="1" s="1"/>
</calcChain>
</file>

<file path=xl/sharedStrings.xml><?xml version="1.0" encoding="utf-8"?>
<sst xmlns="http://schemas.openxmlformats.org/spreadsheetml/2006/main" count="53" uniqueCount="48">
  <si>
    <t>Приложение 2</t>
  </si>
  <si>
    <t xml:space="preserve">Исполнение по источникам внутреннего финансирования дефицита  бюджета муниципального образования Белореченский муниципальный район Краснодарского края, перечень статей и     видов источников     финансирования дефицитов бюджетов  за 2024 год                                                              </t>
  </si>
  <si>
    <t>(рублей)</t>
  </si>
  <si>
    <t>Код источника финансирования дефицита бюджета по бюджетной классификации</t>
  </si>
  <si>
    <t>Наименование кода группы, подгруппы, статьи, подвида, аналитической группы вида источников финансирования дефицитов бюджетов</t>
  </si>
  <si>
    <t>Назначено</t>
  </si>
  <si>
    <t>Исполнено</t>
  </si>
  <si>
    <t>Отклонение</t>
  </si>
  <si>
    <t>000 01 00 00 00 00 0000 000</t>
  </si>
  <si>
    <t>Источники внутреннего финансирования дефицитов бюджетов</t>
  </si>
  <si>
    <t>в том числе</t>
  </si>
  <si>
    <t>000 01 05 00 00 00 0000 000</t>
  </si>
  <si>
    <t>Изменение остатков средств на счетах по учету средств бюджетов</t>
  </si>
  <si>
    <t>000 01 05 02 00 00 0000 500</t>
  </si>
  <si>
    <t>Увеличение прочих остатков средств бюджетов</t>
  </si>
  <si>
    <t>х</t>
  </si>
  <si>
    <t>000 01 05 02 01 00 0000 510</t>
  </si>
  <si>
    <t>Увеличение прочих остатков денежных средств бюджетов</t>
  </si>
  <si>
    <t>000 01 05 02 01 05 0000 510</t>
  </si>
  <si>
    <t>Увеличение прочих остатков денежных средств бюджетов муниципальных районов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</si>
  <si>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</si>
  <si>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</si>
  <si>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</si>
  <si>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</si>
  <si>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000 01 05 02 01 05 0000 610</t>
  </si>
  <si>
    <t>Уменьшение прочих остатков денежных средств бюджетов муниципальных районов</t>
  </si>
  <si>
    <t>000 01 06 00 00 00 0000 000</t>
  </si>
  <si>
    <t>Иные источники внутреннего финансирования дефицитов бюджетов</t>
  </si>
  <si>
    <t>000 01 06 05 00 00 0000 000</t>
  </si>
  <si>
    <t>Бюджетные кредиты, предоставленные внутри страны в валюте Российской Федерации</t>
  </si>
  <si>
    <t>000 01 06 05 00 00 0000 500</t>
  </si>
  <si>
    <t>Предоставление бюджетных кредитов внутри страны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</si>
  <si>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</si>
  <si>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</si>
  <si>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905 01 06 05 02 05 0000 540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</si>
  <si>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</si>
  <si>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000 01 06 05 00 00 0000 600</t>
  </si>
  <si>
    <t>Возврат бюджетных кредитов, предоставленных внутри страны в валюте Российской Федерации</t>
  </si>
  <si>
    <t>000 01 06 05 02 00 0000 600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</si>
  <si>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</si>
  <si>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905 01 06 05 02 05 0000 640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</si>
  <si>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</si>
  <si>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Начальник финансового управления</t>
  </si>
  <si>
    <t>администрации муниципального</t>
  </si>
  <si>
    <t>образования Белореченский муниципальный район</t>
  </si>
  <si>
    <t>Краснодарского края</t>
  </si>
  <si>
    <t>Е.А. Греков</t>
  </si>
  <si>
    <t>к решению Совета муниципального образования Белореченский муниципальный район Краснодарского края от 31 июля 2025 г. № 184 "Об утверждении отчета об исполнении бюджета муниципального образования Белореченский муниципальный район Краснодарского края за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</si>
</sst>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9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b/>
      <sz val="14"/>
      <name val="Times New Roman"/>
      <charset val="1"/>
    </font>
    <font>
      <sz val="12"/>
      <name val="Times New Roman"/>
      <charset val="1"/>
    </font>
    <font>
      <sz val="14"/>
      <color rgb="FF200040"/>
      <name val="Times New Roman"/>
      <charset val="1"/>
    </font>
    <font>
      <sz val="14"/>
      <name val="Times New Roman"/>
      <family val="1"/>
      <charset val="204"/>
    </font>
    <font>
      <sz val="14"/>
      <color rgb="FF200040"/>
      <name val="Times New Roman"/>
      <family val="1"/>
      <charset val="1"/>
    </font>
    <font>
      <sz val="14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64" fontId="7" fillId="0" borderId="0" xfId="0" applyNumberFormat="1" applyFont="1" applyAlignment="1">
      <alignment vertical="top" wrapText="1"/>
    </xf>
    <xf numFmtId="4" fontId="6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2"/>
  <sheetViews>
    <sheetView tabSelected="1" zoomScaleNormal="100" workbookViewId="0">
      <selection activeCell="A6" sqref="A6"/>
    </sheetView>
  </sheetViews>
  <sheetFormatPr defaultColWidth="10.85546875" defaultRowHeight="18.75" x14ac:dyDescent="0.3"/>
  <cols>
    <col min="1" max="1" width="33.85546875" style="4" customWidth="1"/>
    <col min="2" max="2" width="39" style="5" customWidth="1"/>
    <col min="3" max="3" width="24.5703125" style="6" customWidth="1"/>
    <col min="4" max="4" width="22.42578125" style="6" customWidth="1"/>
    <col min="5" max="5" width="21.85546875" style="6" customWidth="1"/>
    <col min="6" max="1024" width="10.85546875" style="4"/>
  </cols>
  <sheetData>
    <row r="1" spans="1:5" ht="22.15" customHeight="1" x14ac:dyDescent="0.3">
      <c r="B1" s="7"/>
      <c r="C1" s="7"/>
      <c r="D1" s="3" t="s">
        <v>0</v>
      </c>
      <c r="E1" s="3"/>
    </row>
    <row r="2" spans="1:5" ht="22.15" customHeight="1" x14ac:dyDescent="0.3">
      <c r="B2" s="8"/>
      <c r="C2" s="8"/>
      <c r="D2" s="2" t="s">
        <v>47</v>
      </c>
      <c r="E2" s="2"/>
    </row>
    <row r="3" spans="1:5" ht="22.15" customHeight="1" x14ac:dyDescent="0.3">
      <c r="B3" s="8"/>
      <c r="C3" s="8"/>
      <c r="D3" s="2"/>
      <c r="E3" s="2"/>
    </row>
    <row r="4" spans="1:5" ht="22.15" customHeight="1" x14ac:dyDescent="0.3">
      <c r="B4" s="8"/>
      <c r="C4" s="8"/>
      <c r="D4" s="2"/>
      <c r="E4" s="2"/>
    </row>
    <row r="5" spans="1:5" ht="22.15" customHeight="1" x14ac:dyDescent="0.3">
      <c r="B5" s="8"/>
      <c r="C5" s="8"/>
      <c r="D5" s="2"/>
      <c r="E5" s="2"/>
    </row>
    <row r="6" spans="1:5" ht="99.75" customHeight="1" x14ac:dyDescent="0.3">
      <c r="B6" s="8"/>
      <c r="C6" s="8"/>
      <c r="D6" s="2"/>
      <c r="E6" s="2"/>
    </row>
    <row r="7" spans="1:5" ht="49.9" customHeight="1" x14ac:dyDescent="0.3">
      <c r="A7" s="1" t="s">
        <v>1</v>
      </c>
      <c r="B7" s="1"/>
      <c r="C7" s="1"/>
      <c r="D7" s="1"/>
      <c r="E7" s="1"/>
    </row>
    <row r="8" spans="1:5" ht="22.15" customHeight="1" x14ac:dyDescent="0.3">
      <c r="C8"/>
      <c r="D8" s="9"/>
      <c r="E8" s="9" t="s">
        <v>2</v>
      </c>
    </row>
    <row r="9" spans="1:5" ht="87.4" customHeight="1" x14ac:dyDescent="0.3">
      <c r="A9" s="10" t="s">
        <v>3</v>
      </c>
      <c r="B9" s="10" t="s">
        <v>4</v>
      </c>
      <c r="C9" s="11" t="s">
        <v>5</v>
      </c>
      <c r="D9" s="11" t="s">
        <v>6</v>
      </c>
      <c r="E9" s="11" t="s">
        <v>7</v>
      </c>
    </row>
    <row r="10" spans="1:5" s="15" customFormat="1" ht="22.15" customHeight="1" x14ac:dyDescent="0.2">
      <c r="A10" s="12">
        <v>1</v>
      </c>
      <c r="B10" s="13">
        <v>2</v>
      </c>
      <c r="C10" s="14">
        <v>3</v>
      </c>
      <c r="D10" s="14">
        <v>4</v>
      </c>
      <c r="E10" s="14">
        <v>5</v>
      </c>
    </row>
    <row r="11" spans="1:5" ht="62.25" customHeight="1" x14ac:dyDescent="0.3">
      <c r="A11" s="16" t="s">
        <v>8</v>
      </c>
      <c r="B11" s="16" t="s">
        <v>9</v>
      </c>
      <c r="C11" s="17">
        <f>C13+C20</f>
        <v>267681705.16999999</v>
      </c>
      <c r="D11" s="18">
        <f>D13+D20</f>
        <v>-204303228.52000046</v>
      </c>
      <c r="E11" s="19">
        <f>D11-C11</f>
        <v>-471984933.69000041</v>
      </c>
    </row>
    <row r="12" spans="1:5" ht="22.15" customHeight="1" x14ac:dyDescent="0.3">
      <c r="A12" s="20"/>
      <c r="B12" s="21" t="s">
        <v>10</v>
      </c>
      <c r="C12" s="22"/>
      <c r="D12" s="22"/>
      <c r="E12" s="22"/>
    </row>
    <row r="13" spans="1:5" ht="61.5" customHeight="1" x14ac:dyDescent="0.3">
      <c r="A13" s="20" t="s">
        <v>11</v>
      </c>
      <c r="B13" s="21" t="s">
        <v>12</v>
      </c>
      <c r="C13" s="23">
        <f>58056050+306.78+127286900.68-5164796.55+4806183.86+9677500+50381691+9954600+15350.76+3660600+6471.29-4620076.53+16419212.51-2864589.08+66300.45</f>
        <v>267681705.16999999</v>
      </c>
      <c r="D13" s="23">
        <f>D14+D17</f>
        <v>-206002228.52000046</v>
      </c>
      <c r="E13" s="24">
        <f>D13-C13</f>
        <v>-473683933.69000041</v>
      </c>
    </row>
    <row r="14" spans="1:5" ht="61.5" customHeight="1" x14ac:dyDescent="0.3">
      <c r="A14" s="25" t="s">
        <v>13</v>
      </c>
      <c r="B14" s="26" t="s">
        <v>14</v>
      </c>
      <c r="C14" s="23">
        <v>-4893175116.1800003</v>
      </c>
      <c r="D14" s="27">
        <v>-5209520483.71</v>
      </c>
      <c r="E14" s="28" t="s">
        <v>15</v>
      </c>
    </row>
    <row r="15" spans="1:5" ht="61.5" customHeight="1" x14ac:dyDescent="0.3">
      <c r="A15" s="25" t="s">
        <v>16</v>
      </c>
      <c r="B15" s="26" t="s">
        <v>17</v>
      </c>
      <c r="C15" s="23">
        <v>-4893175116.1800003</v>
      </c>
      <c r="D15" s="27">
        <v>-5209520483.71</v>
      </c>
      <c r="E15" s="28" t="s">
        <v>15</v>
      </c>
    </row>
    <row r="16" spans="1:5" ht="61.5" customHeight="1" x14ac:dyDescent="0.3">
      <c r="A16" s="25" t="s">
        <v>18</v>
      </c>
      <c r="B16" s="26" t="s">
        <v>19</v>
      </c>
      <c r="C16" s="23">
        <v>-4893175116.1800003</v>
      </c>
      <c r="D16" s="27">
        <v>-5209520483.71</v>
      </c>
      <c r="E16" s="28" t="s">
        <v>15</v>
      </c>
    </row>
    <row r="17" spans="1:5" ht="61.5" customHeight="1" x14ac:dyDescent="0.3">
      <c r="A17" s="25" t="s">
        <v>20</v>
      </c>
      <c r="B17" s="26" t="s">
        <v>21</v>
      </c>
      <c r="C17" s="23">
        <v>5160856821.3500004</v>
      </c>
      <c r="D17" s="23">
        <v>5003518255.1899996</v>
      </c>
      <c r="E17" s="28" t="s">
        <v>15</v>
      </c>
    </row>
    <row r="18" spans="1:5" ht="61.5" customHeight="1" x14ac:dyDescent="0.3">
      <c r="A18" s="25" t="s">
        <v>22</v>
      </c>
      <c r="B18" s="26" t="s">
        <v>23</v>
      </c>
      <c r="C18" s="23">
        <v>5160856821.3500004</v>
      </c>
      <c r="D18" s="23">
        <v>5003518255.1899996</v>
      </c>
      <c r="E18" s="28" t="s">
        <v>15</v>
      </c>
    </row>
    <row r="19" spans="1:5" ht="61.5" customHeight="1" x14ac:dyDescent="0.3">
      <c r="A19" s="25" t="s">
        <v>24</v>
      </c>
      <c r="B19" s="26" t="s">
        <v>25</v>
      </c>
      <c r="C19" s="23">
        <v>5160856821.3500004</v>
      </c>
      <c r="D19" s="23">
        <v>5003518255.1899996</v>
      </c>
      <c r="E19" s="28" t="s">
        <v>15</v>
      </c>
    </row>
    <row r="20" spans="1:5" ht="60" customHeight="1" x14ac:dyDescent="0.3">
      <c r="A20" s="20" t="s">
        <v>26</v>
      </c>
      <c r="B20" s="29" t="s">
        <v>27</v>
      </c>
      <c r="C20" s="23">
        <f>C21</f>
        <v>0</v>
      </c>
      <c r="D20" s="23">
        <f>D21</f>
        <v>1699000</v>
      </c>
      <c r="E20" s="22">
        <f t="shared" ref="E20:E27" si="0">D20-C20</f>
        <v>1699000</v>
      </c>
    </row>
    <row r="21" spans="1:5" ht="60.75" customHeight="1" x14ac:dyDescent="0.3">
      <c r="A21" s="20" t="s">
        <v>28</v>
      </c>
      <c r="B21" s="21" t="s">
        <v>29</v>
      </c>
      <c r="C21" s="23">
        <f>C22+C25</f>
        <v>0</v>
      </c>
      <c r="D21" s="23">
        <f>D22+D25</f>
        <v>1699000</v>
      </c>
      <c r="E21" s="22">
        <f t="shared" si="0"/>
        <v>1699000</v>
      </c>
    </row>
    <row r="22" spans="1:5" ht="57" customHeight="1" x14ac:dyDescent="0.3">
      <c r="A22" s="20" t="s">
        <v>30</v>
      </c>
      <c r="B22" s="21" t="s">
        <v>31</v>
      </c>
      <c r="C22" s="23">
        <f>C23</f>
        <v>-7595000</v>
      </c>
      <c r="D22" s="23">
        <f>D23</f>
        <v>-5896000</v>
      </c>
      <c r="E22" s="22">
        <f t="shared" si="0"/>
        <v>1699000</v>
      </c>
    </row>
    <row r="23" spans="1:5" ht="96" customHeight="1" x14ac:dyDescent="0.3">
      <c r="A23" s="20" t="s">
        <v>32</v>
      </c>
      <c r="B23" s="21" t="s">
        <v>33</v>
      </c>
      <c r="C23" s="23">
        <f>C24</f>
        <v>-7595000</v>
      </c>
      <c r="D23" s="23">
        <f>D24</f>
        <v>-5896000</v>
      </c>
      <c r="E23" s="22">
        <f t="shared" si="0"/>
        <v>1699000</v>
      </c>
    </row>
    <row r="24" spans="1:5" ht="117.75" customHeight="1" x14ac:dyDescent="0.3">
      <c r="A24" s="20" t="s">
        <v>34</v>
      </c>
      <c r="B24" s="21" t="s">
        <v>35</v>
      </c>
      <c r="C24" s="23">
        <v>-7595000</v>
      </c>
      <c r="D24" s="23">
        <v>-5896000</v>
      </c>
      <c r="E24" s="22">
        <f t="shared" si="0"/>
        <v>1699000</v>
      </c>
    </row>
    <row r="25" spans="1:5" ht="63.75" customHeight="1" x14ac:dyDescent="0.3">
      <c r="A25" s="20" t="s">
        <v>36</v>
      </c>
      <c r="B25" s="21" t="s">
        <v>37</v>
      </c>
      <c r="C25" s="23">
        <f>C26</f>
        <v>7595000</v>
      </c>
      <c r="D25" s="23">
        <f>D26</f>
        <v>7595000</v>
      </c>
      <c r="E25" s="22">
        <f t="shared" si="0"/>
        <v>0</v>
      </c>
    </row>
    <row r="26" spans="1:5" ht="97.5" customHeight="1" x14ac:dyDescent="0.3">
      <c r="A26" s="20" t="s">
        <v>38</v>
      </c>
      <c r="B26" s="21" t="s">
        <v>39</v>
      </c>
      <c r="C26" s="23">
        <f>C27</f>
        <v>7595000</v>
      </c>
      <c r="D26" s="23">
        <f>D27</f>
        <v>7595000</v>
      </c>
      <c r="E26" s="22">
        <f t="shared" si="0"/>
        <v>0</v>
      </c>
    </row>
    <row r="27" spans="1:5" ht="113.25" customHeight="1" x14ac:dyDescent="0.3">
      <c r="A27" s="20" t="s">
        <v>40</v>
      </c>
      <c r="B27" s="21" t="s">
        <v>41</v>
      </c>
      <c r="C27" s="23">
        <v>7595000</v>
      </c>
      <c r="D27" s="23">
        <v>7595000</v>
      </c>
      <c r="E27" s="22">
        <f t="shared" si="0"/>
        <v>0</v>
      </c>
    </row>
    <row r="28" spans="1:5" ht="24" customHeight="1" x14ac:dyDescent="0.3">
      <c r="A28" s="30"/>
      <c r="C28" s="31"/>
      <c r="D28" s="31"/>
      <c r="E28" s="31"/>
    </row>
    <row r="29" spans="1:5" ht="15" customHeight="1" x14ac:dyDescent="0.3">
      <c r="A29" s="4" t="s">
        <v>42</v>
      </c>
    </row>
    <row r="30" spans="1:5" ht="16.5" customHeight="1" x14ac:dyDescent="0.3">
      <c r="A30" s="4" t="s">
        <v>43</v>
      </c>
    </row>
    <row r="31" spans="1:5" ht="16.5" customHeight="1" x14ac:dyDescent="0.3">
      <c r="A31" s="4" t="s">
        <v>44</v>
      </c>
      <c r="E31"/>
    </row>
    <row r="32" spans="1:5" x14ac:dyDescent="0.3">
      <c r="A32" s="4" t="s">
        <v>45</v>
      </c>
      <c r="E32" s="32" t="s">
        <v>46</v>
      </c>
    </row>
  </sheetData>
  <mergeCells count="3">
    <mergeCell ref="D1:E1"/>
    <mergeCell ref="D2:E6"/>
    <mergeCell ref="A7:E7"/>
  </mergeCells>
  <pageMargins left="0.78749999999999998" right="0.25486111111111098" top="0.37777777777777799" bottom="0.328472222222222" header="0.511811023622047" footer="0.511811023622047"/>
  <pageSetup paperSize="9" scale="66" fitToHeight="1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0.85546875" defaultRowHeight="12.75" x14ac:dyDescent="0.2"/>
  <sheetData/>
  <pageMargins left="0.78749999999999998" right="0.25486111111111098" top="0.37777777777777799" bottom="0.328472222222222" header="0.511811023622047" footer="0.511811023622047"/>
  <pageSetup paperSize="9" scale="104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0.85546875" defaultRowHeight="12.75" x14ac:dyDescent="0.2"/>
  <sheetData/>
  <pageMargins left="0.78749999999999998" right="0.25486111111111098" top="0.37777777777777799" bottom="0.328472222222222" header="0.511811023622047" footer="0.511811023622047"/>
  <pageSetup paperSize="9" scale="104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 год,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41</cp:revision>
  <cp:lastPrinted>2025-07-31T13:52:50Z</cp:lastPrinted>
  <dcterms:modified xsi:type="dcterms:W3CDTF">2025-07-31T13:53:01Z</dcterms:modified>
  <dc:language>ru-RU</dc:language>
</cp:coreProperties>
</file>